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wmf" ContentType="image/x-wmf"/>
  <Default Extension="emf" ContentType="image/x-e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aoya\Downloads\FinTechFiles\"/>
    </mc:Choice>
  </mc:AlternateContent>
  <xr:revisionPtr revIDLastSave="0" documentId="13_ncr:1_{CD6099DA-33E5-4527-B05F-B8B0A69F8086}" xr6:coauthVersionLast="47" xr6:coauthVersionMax="47" xr10:uidLastSave="{00000000-0000-0000-0000-000000000000}"/>
  <bookViews>
    <workbookView activeTab="0" windowHeight="12975" windowWidth="21795" xWindow="-98" xr2:uid="{00000000-000D-0000-FFFF-FFFF00000000}" yWindow="-98"/>
  </bookViews>
  <sheets>
    <sheet name="Sheet3" sheetId="30" r:id="rId1"/>
  </sheets>
  <definedNames>
    <definedName name="_xlnm.Print_Area" localSheetId="0">Sheet3!$G$8:$H$26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<sst xmlns="http://schemas.openxmlformats.org/spreadsheetml/2006/main" count="22" uniqueCount="19">
  <si>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SBSK</t>
  </si>
  <si>
    <t>BSCTMP</t>
  </si>
  <si>
    <t>correlation</t>
  </si>
  <si>
    <t>Date</t>
  </si>
  <si>
    <t>BSCTMP % chg</t>
  </si>
  <si>
    <t>SBSK % chg</t>
  </si>
  <si>
    <t xml:space="preserve">1 month lag </t>
  </si>
  <si>
    <t>2 month lag</t>
  </si>
  <si>
    <t>3 month lag</t>
  </si>
  <si>
    <t>4 month lag</t>
  </si>
  <si>
    <t>5 month lag</t>
  </si>
  <si>
    <t>6 month lag</t>
  </si>
  <si>
    <t>1 month lead</t>
  </si>
  <si>
    <t>2 month lead</t>
  </si>
  <si>
    <t>3 month lead</t>
  </si>
  <si>
    <t>4 month lead</t>
  </si>
  <si>
    <t>5 month lead</t>
  </si>
  <si>
    <t>6 month lead</t>
  </si>
  <si>
    <t>Prices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</si>
</sst>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16r2="http://schemas.microsoft.com/office/spreadsheetml/2015/02/main" xmlns:xdr="http://schemas.openxmlformats.org/drawingml/2006/spreadsheetDrawing" xmlns:xr="http://schemas.microsoft.com/office/spreadsheetml/2014/revision" mc:Ignorable="x14ac x16r2 xr">
  <numFmts count="8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</numFmts>
  <fonts count="9">
    <font>
      <name val="Arial"/>
      <color rgb="FF000000"/>
      <sz val="10"/>
    </font>
    <font>
      <name val="Arial"/>
      <family val="2"/>
      <color rgb="FF000000"/>
      <sz val="10"/>
    </font>
    <font>
      <name val="Arial"/>
      <family val="2"/>
      <color rgb="FF000000"/>
      <sz val="8"/>
    </font>
    <font>
      <name val="Arial"/>
      <family val="2"/>
      <b/>
      <color rgb="FF000000"/>
      <sz val="8"/>
    </font>
    <font>
      <name val="Arial"/>
      <family val="2"/>
      <b/>
      <color rgb="FF000000"/>
      <sz val="10"/>
    </font>
    <font>
      <name val="Arial"/>
      <family val="2"/>
      <color rgb="FF000000"/>
      <sz val="9"/>
    </font>
    <font>
      <name val="Arial"/>
      <family val="2"/>
      <b/>
      <i/>
      <color rgb="FF000000"/>
      <sz val="9"/>
    </font>
    <font>
      <name val="Arial"/>
      <family val="2"/>
      <b/>
      <color rgb="FF000000"/>
      <sz val="9"/>
    </font>
    <font>
      <name val="Arial"/>
      <family val="2"/>
      <color rgb="FF000000"/>
      <sz val="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/>
      <right style="none">
        <color rgb="FF000000"/>
      </right>
      <top style="medium"/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/>
      <top style="medium"/>
      <bottom style="none">
        <color rgb="FF000000"/>
      </bottom>
      <diagonal style="none">
        <color rgb="FF000000"/>
      </diagonal>
    </border>
    <border>
      <left style="medium"/>
      <right style="none">
        <color rgb="FF000000"/>
      </right>
      <top style="none">
        <color rgb="FF000000"/>
      </top>
      <bottom style="medium"/>
      <diagonal style="none">
        <color rgb="FF000000"/>
      </diagonal>
    </border>
    <border>
      <left style="none">
        <color rgb="FF000000"/>
      </left>
      <right style="medium"/>
      <top style="none">
        <color rgb="FF000000"/>
      </top>
      <bottom style="medium"/>
      <diagonal style="none">
        <color rgb="FF000000"/>
      </diagonal>
    </border>
    <border>
      <left style="medium"/>
      <right style="medium"/>
      <top style="medium"/>
      <bottom style="none">
        <color rgb="FF000000"/>
      </bottom>
      <diagonal style="none">
        <color rgb="FF000000"/>
      </diagonal>
    </border>
    <border>
      <left style="medium"/>
      <right style="medium"/>
      <top style="none">
        <color rgb="FF000000"/>
      </top>
      <bottom style="medium"/>
      <diagonal style="none">
        <color rgb="FF000000"/>
      </diagonal>
    </border>
    <border>
      <left style="medium"/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/>
      <top style="none">
        <color rgb="FF000000"/>
      </top>
      <bottom style="none">
        <color rgb="FF000000"/>
      </bottom>
      <diagonal style="none">
        <color rgb="FF000000"/>
      </diagonal>
    </border>
  </borders>
  <cellStyleXfs count="2">
    <xf numFmtId="0" fontId="0" fillId="0" borderId="0" xfId="0"/>
    <xf numFmtId="9" fontId="1" fillId="0" borderId="0" xfId="0" applyNumberFormat="1" applyFont="1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0" fontId="0" fillId="0" borderId="0" xfId="0" applyNumberFormat="1"/>
    <xf numFmtId="0" fontId="4" fillId="0" borderId="0" xfId="0" applyFont="1"/>
    <xf numFmtId="0" fontId="4" fillId="0" borderId="1" xfId="0" applyFont="1" applyBorder="1"/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5" fillId="0" borderId="0" xfId="0" applyFont="1"/>
    <xf numFmtId="0" fontId="8" fillId="0" borderId="0" xfId="0" applyFont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0" borderId="1" xfId="0" applyFont="1" applyBorder="1"/>
    <xf numFmtId="0" fontId="6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7" xfId="0" applyFont="1" applyBorder="1"/>
    <xf numFmtId="0" fontId="8" fillId="0" borderId="8" xfId="0" applyFont="1" applyBorder="1"/>
    <xf numFmtId="0" fontId="5" fillId="0" borderId="3" xfId="0" applyFont="1" applyBorder="1"/>
    <xf numFmtId="0" fontId="5" fillId="0" borderId="4" xfId="0" applyFont="1" applyBorder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A0E0E0"/>
      <rgbColor rgb="FF600080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69FFFF"/>
      <rgbColor rgb="FFCCFFCC"/>
      <rgbColor rgb="FFFFFF99"/>
      <rgbColor rgb="FFA6CAF0"/>
      <rgbColor rgb="FFCC9CCC"/>
      <rgbColor rgb="FFCC99FF"/>
      <rgbColor rgb="FFE3E3E3"/>
      <rgbColor rgb="FF3366FF"/>
      <rgbColor rgb="FF33CCCC"/>
      <rgbColor rgb="FF339933"/>
      <rgbColor rgb="FF999933"/>
      <rgbColor rgb="FF996633"/>
      <rgbColor rgb="FF996666"/>
      <rgbColor rgb="FF666699"/>
      <rgbColor rgb="FF969696"/>
      <rgbColor rgb="FF3333CC"/>
      <rgbColor rgb="FF336666"/>
      <rgbColor rgb="FF003300"/>
      <rgbColor rgb="FF333300"/>
      <rgbColor rgb="FF663300"/>
      <rgbColor rgb="FF993366"/>
      <rgbColor rgb="FF333399"/>
      <rgbColor rgb="FF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theme" Target="theme/theme1.xml" TargetMode="Internal"/><Relationship Id="rId3" Type="http://schemas.openxmlformats.org/officeDocument/2006/relationships/styles" Target="styles.xml" TargetMode="Internal"/><Relationship Id="rId4" Type="http://schemas.openxmlformats.org/officeDocument/2006/relationships/sharedStrings" Target="sharedStrings.xml" TargetMode="Internal"/><Relationship Id="rId5" Type="http://schemas.openxmlformats.org/officeDocument/2006/relationships/calcChain" Target="calcChain.xml" TargetMode="Interna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Views>
    <sheetView zoomScale="80" workbookViewId="0" tabSelected="1">
      <selection pane="topLeft" activeCell="J9" sqref="J9"/>
    </sheetView>
  </sheetViews>
  <sheetFormatPr baseColWidth="8" defaultRowHeight="12"/>
  <cols>
    <col min="2" max="3" width="9.1328125" style="1" customWidth="1"/>
    <col min="4" max="4" width="13.73046875" customWidth="1"/>
    <col min="5" max="5" width="15.59765625" customWidth="1"/>
    <col min="7" max="7" width="11.265625" customWidth="1"/>
  </cols>
  <sheetData>
    <row ht="13.15" r="1" spans="1:15" thickBot="1" x14ac:dyDescent="0.4"/>
    <row ht="13.15" r="2" spans="1:15" x14ac:dyDescent="0.4">
      <c r="A2" s="6" t="s">
        <v>3</v>
      </c>
      <c r="B2" s="3" t="s">
        <v>1</v>
      </c>
      <c r="C2" s="3" t="s">
        <v>0</v>
      </c>
      <c r="D2" s="3" t="s">
        <v>4</v>
      </c>
      <c r="E2" s="3" t="s">
        <v>5</v>
      </c>
      <c r="G2" s="7"/>
      <c r="H2" s="8" t="s">
        <v>0</v>
      </c>
    </row>
    <row ht="13.5" r="3" spans="1:15" thickBot="1" x14ac:dyDescent="0.45">
      <c r="A3" s="4">
        <v>32874</v>
      </c>
      <c r="B3" s="2">
        <v>560</v>
      </c>
      <c r="C3" s="2">
        <v>750</v>
      </c>
      <c r="G3" s="9" t="s">
        <v>2</v>
      </c>
      <c r="H3" s="10">
        <f>CORREL(D4:D138,E4:E138)</f>
        <v>0.935557416473923</v>
      </c>
    </row>
    <row r="4" spans="1:15" x14ac:dyDescent="0.35">
      <c r="A4" s="4">
        <v>32905</v>
      </c>
      <c r="B4" s="2">
        <v>550</v>
      </c>
      <c r="C4" s="2">
        <v>730</v>
      </c>
      <c r="D4" s="5">
        <f>((B4-B3)/B3)</f>
        <v>-0.0178571428571429</v>
      </c>
      <c r="E4" s="5">
        <f>((C4-C3)/C3)</f>
        <v>-0.0266666666666667</v>
      </c>
    </row>
    <row r="5" spans="1:15" x14ac:dyDescent="0.35">
      <c r="A5" s="4">
        <v>32933</v>
      </c>
      <c r="B5" s="2">
        <v>540</v>
      </c>
      <c r="C5" s="2">
        <v>710</v>
      </c>
      <c r="D5" s="5">
        <f>((B5-B4)/B4)</f>
        <v>-0.0181818181818182</v>
      </c>
      <c r="E5" s="5">
        <f>((C5-C4)/C4)</f>
        <v>-0.0273972602739726</v>
      </c>
    </row>
    <row r="6" spans="1:15" x14ac:dyDescent="0.35">
      <c r="A6" s="4">
        <v>32964</v>
      </c>
      <c r="B6" s="2">
        <v>530</v>
      </c>
      <c r="C6" s="2">
        <v>690</v>
      </c>
      <c r="D6" s="5">
        <f>((B6-B5)/B5)</f>
        <v>-0.0185185185185185</v>
      </c>
      <c r="E6" s="5">
        <f>((C6-C5)/C5)</f>
        <v>-0.028169014084507</v>
      </c>
    </row>
    <row ht="13.15" r="7" spans="1:15" thickBot="1" x14ac:dyDescent="0.4">
      <c r="A7" s="4">
        <v>32994</v>
      </c>
      <c r="B7" s="2">
        <v>520</v>
      </c>
      <c r="C7" s="2">
        <v>670</v>
      </c>
      <c r="D7" s="5">
        <f>((B7-B6)/B6)</f>
        <v>-0.0188679245283019</v>
      </c>
      <c r="E7" s="5">
        <f>((C7-C6)/C6)</f>
        <v>-0.0289855072463768</v>
      </c>
    </row>
    <row ht="13.15" r="8" spans="1:15" thickBot="1" x14ac:dyDescent="0.4">
      <c r="A8" s="4">
        <v>33025</v>
      </c>
      <c r="B8" s="2">
        <v>510</v>
      </c>
      <c r="C8" s="2">
        <v>650</v>
      </c>
      <c r="D8" s="5">
        <f>((B8-B7)/B7)</f>
        <v>-0.0192307692307692</v>
      </c>
      <c r="E8" s="5">
        <f>((C8-C7)/C7)</f>
        <v>-0.0298507462686567</v>
      </c>
      <c r="G8" s="15"/>
      <c r="H8" s="16"/>
    </row>
    <row r="9" spans="1:15" x14ac:dyDescent="0.35">
      <c r="A9" s="4">
        <v>33055</v>
      </c>
      <c r="B9" s="2">
        <v>500</v>
      </c>
      <c r="C9" s="2">
        <v>640</v>
      </c>
      <c r="D9" s="5">
        <f>((B9-B8)/B8)</f>
        <v>-0.0196078431372549</v>
      </c>
      <c r="E9" s="5">
        <f>((C9-C8)/C8)</f>
        <v>-0.0153846153846154</v>
      </c>
      <c r="G9" s="17"/>
      <c r="H9" s="13" t="s">
        <v>1</v>
      </c>
    </row>
    <row ht="13.15" r="10" spans="1:15" thickBot="1" x14ac:dyDescent="0.4">
      <c r="A10" s="4">
        <v>33086</v>
      </c>
      <c r="B10" s="2">
        <v>490</v>
      </c>
      <c r="C10" s="2">
        <v>630</v>
      </c>
      <c r="D10" s="5">
        <f>((B10-B9)/B9)</f>
        <v>-0.02</v>
      </c>
      <c r="E10" s="5">
        <f>((C10-C9)/C9)</f>
        <v>-0.015625</v>
      </c>
      <c r="G10" s="17"/>
      <c r="H10" s="14" t="s">
        <v>0</v>
      </c>
    </row>
    <row r="11" spans="1:15" x14ac:dyDescent="0.35">
      <c r="A11" s="4">
        <v>33117</v>
      </c>
      <c r="B11" s="2">
        <v>480</v>
      </c>
      <c r="C11" s="2">
        <v>625</v>
      </c>
      <c r="D11" s="5">
        <f>((B11-B10)/B10)</f>
        <v>-0.0204081632653061</v>
      </c>
      <c r="E11" s="5">
        <f>((C11-C10)/C10)</f>
        <v>-0.00793650793650794</v>
      </c>
      <c r="G11" s="17"/>
      <c r="H11" s="18"/>
    </row>
    <row r="12" spans="1:15" x14ac:dyDescent="0.35">
      <c r="A12" s="4">
        <v>33147</v>
      </c>
      <c r="B12" s="2">
        <v>470</v>
      </c>
      <c r="C12" s="2">
        <v>620</v>
      </c>
      <c r="D12" s="5">
        <f>((B12-B11)/B11)</f>
        <v>-0.0208333333333333</v>
      </c>
      <c r="E12" s="5">
        <f>((C12-C11)/C11)</f>
        <v>-0.008</v>
      </c>
      <c r="G12" s="19"/>
      <c r="H12" s="20"/>
    </row>
    <row r="13" spans="1:15" x14ac:dyDescent="0.35">
      <c r="A13" s="4">
        <v>33178</v>
      </c>
      <c r="B13" s="2">
        <v>460</v>
      </c>
      <c r="C13" s="2">
        <v>610</v>
      </c>
      <c r="D13" s="5">
        <f>((B13-B12)/B12)</f>
        <v>-0.0212765957446809</v>
      </c>
      <c r="E13" s="5">
        <f>((C13-C12)/C12)</f>
        <v>-0.0161290322580645</v>
      </c>
      <c r="G13" s="17" t="s">
        <v>6</v>
      </c>
      <c r="H13" s="20">
        <f>CORREL(B4:B138,C3:C137)</f>
        <v>0.920693954900195</v>
      </c>
    </row>
    <row r="14" spans="1:15" x14ac:dyDescent="0.35">
      <c r="A14" s="4">
        <v>33208</v>
      </c>
      <c r="B14" s="2">
        <v>450</v>
      </c>
      <c r="C14" s="2">
        <v>600</v>
      </c>
      <c r="D14" s="5">
        <f>((B14-B13)/B13)</f>
        <v>-0.0217391304347826</v>
      </c>
      <c r="E14" s="5">
        <f>((C14-C13)/C13)</f>
        <v>-0.0163934426229508</v>
      </c>
      <c r="G14" s="17" t="s">
        <v>7</v>
      </c>
      <c r="H14" s="18">
        <f>CORREL(B5:B138,C3:C136)</f>
        <v>0.847696020746364</v>
      </c>
    </row>
    <row r="15" spans="1:15" x14ac:dyDescent="0.35">
      <c r="A15" s="4">
        <v>33239</v>
      </c>
      <c r="B15" s="2">
        <v>445</v>
      </c>
      <c r="C15" s="2">
        <v>580</v>
      </c>
      <c r="D15" s="5">
        <f>((B15-B14)/B14)</f>
        <v>-0.0111111111111111</v>
      </c>
      <c r="E15" s="5">
        <f>((C15-C14)/C14)</f>
        <v>-0.0333333333333333</v>
      </c>
      <c r="G15" s="17" t="s">
        <v>8</v>
      </c>
      <c r="H15" s="18">
        <f>CORREL(B6:B138,C3:C135)</f>
        <v>0.755154378712756</v>
      </c>
    </row>
    <row r="16" spans="1:15" x14ac:dyDescent="0.35">
      <c r="A16" s="4">
        <v>33270</v>
      </c>
      <c r="B16" s="2">
        <v>440</v>
      </c>
      <c r="C16" s="2">
        <v>560</v>
      </c>
      <c r="D16" s="5">
        <f>((B16-B15)/B15)</f>
        <v>-0.0112359550561798</v>
      </c>
      <c r="E16" s="5">
        <f>((C16-C15)/C15)</f>
        <v>-0.0344827586206897</v>
      </c>
      <c r="G16" s="17" t="s">
        <v>9</v>
      </c>
      <c r="H16" s="18">
        <f>CORREL(B7:B138,C3:C134)</f>
        <v>0.655443683871681</v>
      </c>
      <c r="I16" s="11"/>
      <c r="J16" s="11"/>
      <c r="K16" s="11"/>
      <c r="L16" s="11"/>
      <c r="M16" s="11"/>
      <c r="N16" s="11"/>
      <c r="O16" s="11"/>
    </row>
    <row r="17" spans="1:15" x14ac:dyDescent="0.35">
      <c r="A17" s="4">
        <v>33298</v>
      </c>
      <c r="B17" s="2">
        <v>435</v>
      </c>
      <c r="C17" s="2">
        <v>540</v>
      </c>
      <c r="D17" s="5">
        <f>((B17-B16)/B16)</f>
        <v>-0.0113636363636364</v>
      </c>
      <c r="E17" s="5">
        <f>((C17-C16)/C16)</f>
        <v>-0.0357142857142857</v>
      </c>
      <c r="G17" s="17" t="s">
        <v>10</v>
      </c>
      <c r="H17" s="20">
        <f>CORREL(B8:B138,C3:C133)</f>
        <v>0.556771906746558</v>
      </c>
      <c r="I17" s="12"/>
      <c r="J17" s="12"/>
      <c r="K17" s="12"/>
      <c r="L17" s="12"/>
      <c r="M17" s="12"/>
      <c r="N17" s="12"/>
      <c r="O17" s="12"/>
    </row>
    <row r="18" spans="1:15" x14ac:dyDescent="0.35">
      <c r="A18" s="4">
        <v>33329</v>
      </c>
      <c r="B18" s="2">
        <v>430</v>
      </c>
      <c r="C18" s="2">
        <v>520</v>
      </c>
      <c r="D18" s="5">
        <f>((B18-B17)/B17)</f>
        <v>-0.0114942528735632</v>
      </c>
      <c r="E18" s="5">
        <f>((C18-C17)/C17)</f>
        <v>-0.037037037037037</v>
      </c>
      <c r="G18" s="17" t="s">
        <v>11</v>
      </c>
      <c r="H18" s="18">
        <f>CORREL(B9:B138,C3:C132)</f>
        <v>0.455550897413408</v>
      </c>
      <c r="I18" s="11"/>
      <c r="J18" s="11"/>
      <c r="K18" s="11"/>
      <c r="L18" s="11"/>
      <c r="M18" s="11"/>
      <c r="N18" s="11"/>
      <c r="O18" s="11"/>
    </row>
    <row r="19" spans="1:15" x14ac:dyDescent="0.35">
      <c r="A19" s="4">
        <v>33359</v>
      </c>
      <c r="B19" s="2">
        <v>425</v>
      </c>
      <c r="C19" s="2">
        <v>505</v>
      </c>
      <c r="D19" s="5">
        <f>((B19-B18)/B18)</f>
        <v>-0.0116279069767442</v>
      </c>
      <c r="E19" s="5">
        <f>((C19-C18)/C18)</f>
        <v>-0.0288461538461538</v>
      </c>
      <c r="G19" s="17"/>
      <c r="H19" s="18"/>
      <c r="I19" s="11"/>
      <c r="J19" s="11"/>
      <c r="K19" s="11"/>
      <c r="L19" s="11"/>
      <c r="M19" s="11"/>
      <c r="N19" s="11"/>
      <c r="O19" s="11"/>
    </row>
    <row r="20" spans="1:15" x14ac:dyDescent="0.35">
      <c r="A20" s="4">
        <v>33390</v>
      </c>
      <c r="B20" s="2">
        <v>420</v>
      </c>
      <c r="C20" s="2">
        <v>490</v>
      </c>
      <c r="D20" s="5">
        <f>((B20-B19)/B19)</f>
        <v>-0.0117647058823529</v>
      </c>
      <c r="E20" s="5">
        <f>((C20-C19)/C19)</f>
        <v>-0.0297029702970297</v>
      </c>
      <c r="G20" s="17"/>
      <c r="H20" s="18"/>
      <c r="I20" s="11"/>
      <c r="J20" s="11"/>
      <c r="K20" s="11"/>
      <c r="L20" s="11"/>
      <c r="M20" s="11"/>
      <c r="N20" s="11"/>
      <c r="O20" s="11"/>
    </row>
    <row r="21" spans="1:15" x14ac:dyDescent="0.35">
      <c r="A21" s="4">
        <v>33420</v>
      </c>
      <c r="B21" s="2">
        <v>415</v>
      </c>
      <c r="C21" s="2">
        <v>475</v>
      </c>
      <c r="D21" s="5">
        <f>((B21-B20)/B20)</f>
        <v>-0.0119047619047619</v>
      </c>
      <c r="E21" s="5">
        <f>((C21-C20)/C20)</f>
        <v>-0.0306122448979592</v>
      </c>
      <c r="G21" s="17" t="s">
        <v>12</v>
      </c>
      <c r="H21" s="18">
        <f>CORREL(B3:B137,C4:C138)</f>
        <v>0.958055193912792</v>
      </c>
      <c r="I21" s="11"/>
      <c r="J21" s="11"/>
      <c r="K21" s="11"/>
      <c r="L21" s="11"/>
      <c r="M21" s="11"/>
      <c r="N21" s="11"/>
      <c r="O21" s="11"/>
    </row>
    <row r="22" spans="1:15" x14ac:dyDescent="0.35">
      <c r="A22" s="4">
        <v>33451</v>
      </c>
      <c r="B22" s="2">
        <v>410</v>
      </c>
      <c r="C22" s="2">
        <v>460</v>
      </c>
      <c r="D22" s="5">
        <f>((B22-B21)/B21)</f>
        <v>-0.0120481927710843</v>
      </c>
      <c r="E22" s="5">
        <f>((C22-C21)/C21)</f>
        <v>-0.0315789473684211</v>
      </c>
      <c r="G22" s="17" t="s">
        <v>13</v>
      </c>
      <c r="H22" s="18">
        <f>CORREL(B3:B136,C5:C138)</f>
        <v>0.915274387674799</v>
      </c>
      <c r="I22" s="11"/>
      <c r="J22" s="11"/>
      <c r="K22" s="11"/>
      <c r="L22" s="11"/>
      <c r="M22" s="11"/>
      <c r="N22" s="11"/>
      <c r="O22" s="11"/>
    </row>
    <row r="23" spans="1:15" x14ac:dyDescent="0.35">
      <c r="A23" s="4">
        <v>33482</v>
      </c>
      <c r="B23" s="2">
        <v>400</v>
      </c>
      <c r="C23" s="2">
        <v>445</v>
      </c>
      <c r="D23" s="5">
        <f>((B23-B22)/B22)</f>
        <v>-0.024390243902439</v>
      </c>
      <c r="E23" s="5">
        <f>((C23-C22)/C22)</f>
        <v>-0.0326086956521739</v>
      </c>
      <c r="G23" s="17" t="s">
        <v>14</v>
      </c>
      <c r="H23" s="18">
        <f>CORREL(B3:B135,C6:C138)</f>
        <v>0.843183653594505</v>
      </c>
      <c r="I23" s="11"/>
      <c r="J23" s="11"/>
      <c r="K23" s="11"/>
      <c r="L23" s="11"/>
      <c r="M23" s="11"/>
      <c r="N23" s="11"/>
      <c r="O23" s="11"/>
    </row>
    <row r="24" spans="1:15" x14ac:dyDescent="0.35">
      <c r="A24" s="4">
        <v>33512</v>
      </c>
      <c r="B24" s="2">
        <v>390</v>
      </c>
      <c r="C24" s="2">
        <v>430</v>
      </c>
      <c r="D24" s="5">
        <f>((B24-B23)/B23)</f>
        <v>-0.025</v>
      </c>
      <c r="E24" s="5">
        <f>((C24-C23)/C23)</f>
        <v>-0.0337078651685393</v>
      </c>
      <c r="G24" s="17" t="s">
        <v>15</v>
      </c>
      <c r="H24" s="18">
        <f>CORREL(B3:B134,C7:C138)</f>
        <v>0.757662819023547</v>
      </c>
      <c r="I24" s="11"/>
      <c r="J24" s="11"/>
      <c r="K24" s="11"/>
      <c r="L24" s="11"/>
      <c r="M24" s="11"/>
      <c r="N24" s="11"/>
      <c r="O24" s="11"/>
    </row>
    <row r="25" spans="1:15" x14ac:dyDescent="0.35">
      <c r="A25" s="4">
        <v>33543</v>
      </c>
      <c r="B25" s="2">
        <v>390</v>
      </c>
      <c r="C25" s="2">
        <v>435</v>
      </c>
      <c r="D25" s="5">
        <f>((B25-B24)/B24)</f>
        <v>0</v>
      </c>
      <c r="E25" s="5">
        <f>((C25-C24)/C24)</f>
        <v>0.0116279069767442</v>
      </c>
      <c r="G25" s="17" t="s">
        <v>16</v>
      </c>
      <c r="H25" s="18">
        <f>CORREL(B3:B133,C8:C138)</f>
        <v>0.670627494908325</v>
      </c>
      <c r="I25" s="11"/>
      <c r="J25" s="11"/>
      <c r="K25" s="11"/>
      <c r="L25" s="11"/>
      <c r="M25" s="11"/>
      <c r="N25" s="11"/>
      <c r="O25" s="11"/>
    </row>
    <row ht="13.15" r="26" spans="1:15" thickBot="1" x14ac:dyDescent="0.4">
      <c r="A26" s="4">
        <v>33573</v>
      </c>
      <c r="B26" s="2">
        <v>395</v>
      </c>
      <c r="C26" s="2">
        <v>445</v>
      </c>
      <c r="D26" s="5">
        <f>((B26-B25)/B25)</f>
        <v>0.0128205128205128</v>
      </c>
      <c r="E26" s="5">
        <f>((C26-C25)/C25)</f>
        <v>0.0229885057471264</v>
      </c>
      <c r="G26" s="21" t="s">
        <v>17</v>
      </c>
      <c r="H26" s="22">
        <f>CORREL(B3:B132,C9:C138)</f>
        <v>0.581243061513895</v>
      </c>
      <c r="I26" s="11"/>
      <c r="J26" s="11"/>
      <c r="K26" s="11"/>
      <c r="L26" s="11"/>
      <c r="M26" s="11"/>
      <c r="N26" s="11"/>
      <c r="O26" s="11"/>
    </row>
    <row r="27" spans="1:15" x14ac:dyDescent="0.35">
      <c r="A27" s="4">
        <v>33604</v>
      </c>
      <c r="B27" s="2">
        <v>400</v>
      </c>
      <c r="C27" s="2">
        <v>465</v>
      </c>
      <c r="D27" s="5">
        <f>((B27-B26)/B26)</f>
        <v>0.0126582278481013</v>
      </c>
      <c r="E27" s="5">
        <f>((C27-C26)/C26)</f>
        <v>0.0449438202247191</v>
      </c>
    </row>
    <row r="28" spans="1:15" x14ac:dyDescent="0.35">
      <c r="A28" s="4">
        <v>33635</v>
      </c>
      <c r="B28" s="2">
        <v>405</v>
      </c>
      <c r="C28" s="2">
        <v>480</v>
      </c>
      <c r="D28" s="5">
        <f>((B28-B27)/B27)</f>
        <v>0.0125</v>
      </c>
      <c r="E28" s="5">
        <f>((C28-C27)/C27)</f>
        <v>0.032258064516129</v>
      </c>
    </row>
    <row r="29" spans="1:15" x14ac:dyDescent="0.35">
      <c r="A29" s="4">
        <v>33664</v>
      </c>
      <c r="B29" s="2">
        <v>410</v>
      </c>
      <c r="C29" s="2">
        <v>480</v>
      </c>
      <c r="D29" s="5">
        <f>((B29-B28)/B28)</f>
        <v>0.0123456790123457</v>
      </c>
      <c r="E29" s="5">
        <f>((C29-C28)/C28)</f>
        <v>0</v>
      </c>
    </row>
    <row r="30" spans="1:15" x14ac:dyDescent="0.35">
      <c r="A30" s="4">
        <v>33695</v>
      </c>
      <c r="B30" s="2">
        <v>415</v>
      </c>
      <c r="C30" s="2">
        <v>510</v>
      </c>
      <c r="D30" s="5">
        <f>((B30-B29)/B29)</f>
        <v>0.0121951219512195</v>
      </c>
      <c r="E30" s="5">
        <f>((C30-C29)/C29)</f>
        <v>0.0625</v>
      </c>
    </row>
    <row r="31" spans="1:15" x14ac:dyDescent="0.35">
      <c r="A31" s="4">
        <v>33725</v>
      </c>
      <c r="B31" s="2">
        <v>420</v>
      </c>
      <c r="C31" s="2">
        <v>515</v>
      </c>
      <c r="D31" s="5">
        <f>((B31-B30)/B30)</f>
        <v>0.0120481927710843</v>
      </c>
      <c r="E31" s="5">
        <f>((C31-C30)/C30)</f>
        <v>0.00980392156862745</v>
      </c>
    </row>
    <row r="32" spans="1:15" x14ac:dyDescent="0.35">
      <c r="A32" s="4">
        <v>33756</v>
      </c>
      <c r="B32" s="2">
        <v>425</v>
      </c>
      <c r="C32" s="2">
        <v>520</v>
      </c>
      <c r="D32" s="5">
        <f>((B32-B31)/B31)</f>
        <v>0.0119047619047619</v>
      </c>
      <c r="E32" s="5">
        <f>((C32-C31)/C31)</f>
        <v>0.00970873786407767</v>
      </c>
    </row>
    <row r="33" spans="1:5" x14ac:dyDescent="0.35">
      <c r="A33" s="4">
        <v>33786</v>
      </c>
      <c r="B33" s="2">
        <v>440</v>
      </c>
      <c r="C33" s="2">
        <v>550</v>
      </c>
      <c r="D33" s="5">
        <f>((B33-B32)/B32)</f>
        <v>0.0352941176470588</v>
      </c>
      <c r="E33" s="5">
        <f>((C33-C32)/C32)</f>
        <v>0.0576923076923077</v>
      </c>
    </row>
    <row r="34" spans="1:5" x14ac:dyDescent="0.35">
      <c r="A34" s="4">
        <v>33817</v>
      </c>
      <c r="B34" s="2">
        <v>435</v>
      </c>
      <c r="C34" s="2">
        <v>545</v>
      </c>
      <c r="D34" s="5">
        <f>((B34-B33)/B33)</f>
        <v>-0.0113636363636364</v>
      </c>
      <c r="E34" s="5">
        <f>((C34-C33)/C33)</f>
        <v>-0.00909090909090909</v>
      </c>
    </row>
    <row r="35" spans="1:5" x14ac:dyDescent="0.35">
      <c r="A35" s="4">
        <v>33848</v>
      </c>
      <c r="B35" s="2">
        <v>430</v>
      </c>
      <c r="C35" s="2">
        <v>540</v>
      </c>
      <c r="D35" s="5">
        <f>((B35-B34)/B34)</f>
        <v>-0.0114942528735632</v>
      </c>
      <c r="E35" s="5">
        <f>((C35-C34)/C34)</f>
        <v>-0.00917431192660551</v>
      </c>
    </row>
    <row r="36" spans="1:5" x14ac:dyDescent="0.35">
      <c r="A36" s="4">
        <v>33878</v>
      </c>
      <c r="B36" s="2">
        <v>420</v>
      </c>
      <c r="C36" s="2">
        <v>525</v>
      </c>
      <c r="D36" s="5">
        <f>((B36-B35)/B35)</f>
        <v>-0.0232558139534884</v>
      </c>
      <c r="E36" s="5">
        <f>((C36-C35)/C35)</f>
        <v>-0.0277777777777778</v>
      </c>
    </row>
    <row r="37" spans="1:5" x14ac:dyDescent="0.35">
      <c r="A37" s="4">
        <v>33909</v>
      </c>
      <c r="B37" s="2">
        <v>405</v>
      </c>
      <c r="C37" s="2">
        <v>500</v>
      </c>
      <c r="D37" s="5">
        <f>((B37-B36)/B36)</f>
        <v>-0.0357142857142857</v>
      </c>
      <c r="E37" s="5">
        <f>((C37-C36)/C36)</f>
        <v>-0.0476190476190476</v>
      </c>
    </row>
    <row r="38" spans="1:5" x14ac:dyDescent="0.35">
      <c r="A38" s="4">
        <v>33939</v>
      </c>
      <c r="B38" s="2">
        <v>385</v>
      </c>
      <c r="C38" s="2">
        <v>465</v>
      </c>
      <c r="D38" s="5">
        <f>((B38-B37)/B37)</f>
        <v>-0.0493827160493827</v>
      </c>
      <c r="E38" s="5">
        <f>((C38-C37)/C37)</f>
        <v>-0.07</v>
      </c>
    </row>
    <row r="39" spans="1:5" x14ac:dyDescent="0.35">
      <c r="A39" s="4">
        <v>33970</v>
      </c>
      <c r="B39" s="2">
        <v>360</v>
      </c>
      <c r="C39" s="2">
        <v>410</v>
      </c>
      <c r="D39" s="5">
        <f>((B39-B38)/B38)</f>
        <v>-0.0649350649350649</v>
      </c>
      <c r="E39" s="5">
        <f>((C39-C38)/C38)</f>
        <v>-0.118279569892473</v>
      </c>
    </row>
    <row r="40" spans="1:5" x14ac:dyDescent="0.35">
      <c r="A40" s="4">
        <v>34001</v>
      </c>
      <c r="B40" s="2">
        <v>330</v>
      </c>
      <c r="C40" s="2">
        <v>380</v>
      </c>
      <c r="D40" s="5">
        <f>((B40-B39)/B39)</f>
        <v>-0.0833333333333333</v>
      </c>
      <c r="E40" s="5">
        <f>((C40-C39)/C39)</f>
        <v>-0.0731707317073171</v>
      </c>
    </row>
    <row r="41" spans="1:5" x14ac:dyDescent="0.35">
      <c r="A41" s="4">
        <v>34029</v>
      </c>
      <c r="B41" s="2">
        <v>330</v>
      </c>
      <c r="C41" s="2">
        <v>380</v>
      </c>
      <c r="D41" s="5">
        <f>((B41-B40)/B40)</f>
        <v>0</v>
      </c>
      <c r="E41" s="5">
        <f>((C41-C40)/C40)</f>
        <v>0</v>
      </c>
    </row>
    <row r="42" spans="1:5" x14ac:dyDescent="0.35">
      <c r="A42" s="4">
        <v>34060</v>
      </c>
      <c r="B42" s="2">
        <v>330</v>
      </c>
      <c r="C42" s="2">
        <v>390</v>
      </c>
      <c r="D42" s="5">
        <f>((B42-B41)/B41)</f>
        <v>0</v>
      </c>
      <c r="E42" s="5">
        <f>((C42-C41)/C41)</f>
        <v>0.0263157894736842</v>
      </c>
    </row>
    <row r="43" spans="1:5" x14ac:dyDescent="0.35">
      <c r="A43" s="4">
        <v>34090</v>
      </c>
      <c r="B43" s="2">
        <v>330</v>
      </c>
      <c r="C43" s="2">
        <v>390</v>
      </c>
      <c r="D43" s="5">
        <f>((B43-B42)/B42)</f>
        <v>0</v>
      </c>
      <c r="E43" s="5">
        <f>((C43-C42)/C42)</f>
        <v>0</v>
      </c>
    </row>
    <row r="44" spans="1:5" x14ac:dyDescent="0.35">
      <c r="A44" s="4">
        <v>34121</v>
      </c>
      <c r="B44" s="2">
        <v>330</v>
      </c>
      <c r="C44" s="2">
        <v>390</v>
      </c>
      <c r="D44" s="5">
        <f>((B44-B43)/B43)</f>
        <v>0</v>
      </c>
      <c r="E44" s="5">
        <f>((C44-C43)/C43)</f>
        <v>0</v>
      </c>
    </row>
    <row r="45" spans="1:5" x14ac:dyDescent="0.35">
      <c r="A45" s="4">
        <v>34151</v>
      </c>
      <c r="B45" s="2">
        <v>330</v>
      </c>
      <c r="C45" s="2">
        <v>380</v>
      </c>
      <c r="D45" s="5">
        <f>((B45-B44)/B44)</f>
        <v>0</v>
      </c>
      <c r="E45" s="5">
        <f>((C45-C44)/C44)</f>
        <v>-0.0256410256410256</v>
      </c>
    </row>
    <row r="46" spans="1:5" x14ac:dyDescent="0.35">
      <c r="A46" s="4">
        <v>34182</v>
      </c>
      <c r="B46" s="2">
        <v>330</v>
      </c>
      <c r="C46" s="2">
        <v>370</v>
      </c>
      <c r="D46" s="5">
        <f>((B46-B45)/B45)</f>
        <v>0</v>
      </c>
      <c r="E46" s="5">
        <f>((C46-C45)/C45)</f>
        <v>-0.0263157894736842</v>
      </c>
    </row>
    <row r="47" spans="1:5" x14ac:dyDescent="0.35">
      <c r="A47" s="4">
        <v>34213</v>
      </c>
      <c r="B47" s="2">
        <v>330</v>
      </c>
      <c r="C47" s="2">
        <v>360</v>
      </c>
      <c r="D47" s="5">
        <f>((B47-B46)/B46)</f>
        <v>0</v>
      </c>
      <c r="E47" s="5">
        <f>((C47-C46)/C46)</f>
        <v>-0.027027027027027</v>
      </c>
    </row>
    <row r="48" spans="1:5" x14ac:dyDescent="0.35">
      <c r="A48" s="4">
        <v>34243</v>
      </c>
      <c r="B48" s="2">
        <v>320</v>
      </c>
      <c r="C48" s="2">
        <v>350</v>
      </c>
      <c r="D48" s="5">
        <f>((B48-B47)/B47)</f>
        <v>-0.0303030303030303</v>
      </c>
      <c r="E48" s="5">
        <f>((C48-C47)/C47)</f>
        <v>-0.0277777777777778</v>
      </c>
    </row>
    <row r="49" spans="1:5" x14ac:dyDescent="0.35">
      <c r="A49" s="4">
        <v>34274</v>
      </c>
      <c r="B49" s="2">
        <v>315</v>
      </c>
      <c r="C49" s="2">
        <v>345</v>
      </c>
      <c r="D49" s="5">
        <f>((B49-B48)/B48)</f>
        <v>-0.015625</v>
      </c>
      <c r="E49" s="5">
        <f>((C49-C48)/C48)</f>
        <v>-0.0142857142857143</v>
      </c>
    </row>
    <row r="50" spans="1:5" x14ac:dyDescent="0.35">
      <c r="A50" s="4">
        <v>34304</v>
      </c>
      <c r="B50" s="2">
        <v>315</v>
      </c>
      <c r="C50" s="2">
        <v>365</v>
      </c>
      <c r="D50" s="5">
        <f>((B50-B49)/B49)</f>
        <v>0</v>
      </c>
      <c r="E50" s="5">
        <f>((C50-C49)/C49)</f>
        <v>0.0579710144927536</v>
      </c>
    </row>
    <row r="51" spans="1:5" x14ac:dyDescent="0.35">
      <c r="A51" s="4">
        <v>34335</v>
      </c>
      <c r="B51" s="2">
        <v>330</v>
      </c>
      <c r="C51" s="2">
        <v>385</v>
      </c>
      <c r="D51" s="5">
        <f>((B51-B50)/B50)</f>
        <v>0.0476190476190476</v>
      </c>
      <c r="E51" s="5">
        <f>((C51-C50)/C50)</f>
        <v>0.0547945205479452</v>
      </c>
    </row>
    <row r="52" spans="1:5" x14ac:dyDescent="0.35">
      <c r="A52" s="4">
        <v>34366</v>
      </c>
      <c r="B52" s="2">
        <v>340</v>
      </c>
      <c r="C52" s="2">
        <v>400</v>
      </c>
      <c r="D52" s="5">
        <f>((B52-B51)/B51)</f>
        <v>0.0303030303030303</v>
      </c>
      <c r="E52" s="5">
        <f>((C52-C51)/C51)</f>
        <v>0.038961038961039</v>
      </c>
    </row>
    <row r="53" spans="1:5" x14ac:dyDescent="0.35">
      <c r="A53" s="4">
        <v>34394</v>
      </c>
      <c r="B53" s="2">
        <v>350</v>
      </c>
      <c r="C53" s="2">
        <v>400</v>
      </c>
      <c r="D53" s="5">
        <f>((B53-B52)/B52)</f>
        <v>0.0294117647058824</v>
      </c>
      <c r="E53" s="5">
        <f>((C53-C52)/C52)</f>
        <v>0</v>
      </c>
    </row>
    <row r="54" spans="1:5" x14ac:dyDescent="0.35">
      <c r="A54" s="4">
        <v>34425</v>
      </c>
      <c r="B54" s="2">
        <v>400</v>
      </c>
      <c r="C54" s="2">
        <v>445</v>
      </c>
      <c r="D54" s="5">
        <f>((B54-B53)/B53)</f>
        <v>0.142857142857143</v>
      </c>
      <c r="E54" s="5">
        <f>((C54-C53)/C53)</f>
        <v>0.1125</v>
      </c>
    </row>
    <row r="55" spans="1:5" x14ac:dyDescent="0.35">
      <c r="A55" s="4">
        <v>34455</v>
      </c>
      <c r="B55" s="2">
        <v>400</v>
      </c>
      <c r="C55" s="2">
        <v>460</v>
      </c>
      <c r="D55" s="5">
        <f>((B55-B54)/B54)</f>
        <v>0</v>
      </c>
      <c r="E55" s="5">
        <f>((C55-C54)/C54)</f>
        <v>0.0337078651685393</v>
      </c>
    </row>
    <row r="56" spans="1:5" x14ac:dyDescent="0.35">
      <c r="A56" s="4">
        <v>34486</v>
      </c>
      <c r="B56" s="2">
        <v>460</v>
      </c>
      <c r="C56" s="2">
        <v>520</v>
      </c>
      <c r="D56" s="5">
        <f>((B56-B55)/B55)</f>
        <v>0.15</v>
      </c>
      <c r="E56" s="5">
        <f>((C56-C55)/C55)</f>
        <v>0.130434782608696</v>
      </c>
    </row>
    <row r="57" spans="1:5" x14ac:dyDescent="0.35">
      <c r="A57" s="4">
        <v>34516</v>
      </c>
      <c r="B57" s="2">
        <v>460</v>
      </c>
      <c r="C57" s="2">
        <v>520</v>
      </c>
      <c r="D57" s="5">
        <f>((B57-B56)/B56)</f>
        <v>0</v>
      </c>
      <c r="E57" s="5">
        <f>((C57-C56)/C56)</f>
        <v>0</v>
      </c>
    </row>
    <row r="58" spans="1:5" x14ac:dyDescent="0.35">
      <c r="A58" s="4">
        <v>34547</v>
      </c>
      <c r="B58" s="2">
        <v>530</v>
      </c>
      <c r="C58" s="2">
        <v>590</v>
      </c>
      <c r="D58" s="5">
        <f>((B58-B57)/B57)</f>
        <v>0.152173913043478</v>
      </c>
      <c r="E58" s="5">
        <f>((C58-C57)/C57)</f>
        <v>0.134615384615385</v>
      </c>
    </row>
    <row r="59" spans="1:5" x14ac:dyDescent="0.35">
      <c r="A59" s="4">
        <v>34578</v>
      </c>
      <c r="B59" s="2">
        <v>530</v>
      </c>
      <c r="C59" s="2">
        <v>590</v>
      </c>
      <c r="D59" s="5">
        <f>((B59-B58)/B58)</f>
        <v>0</v>
      </c>
      <c r="E59" s="5">
        <f>((C59-C58)/C58)</f>
        <v>0</v>
      </c>
    </row>
    <row r="60" spans="1:5" x14ac:dyDescent="0.35">
      <c r="A60" s="4">
        <v>34608</v>
      </c>
      <c r="B60" s="2">
        <v>600</v>
      </c>
      <c r="C60" s="2">
        <v>660</v>
      </c>
      <c r="D60" s="5">
        <f>((B60-B59)/B59)</f>
        <v>0.132075471698113</v>
      </c>
      <c r="E60" s="5">
        <f>((C60-C59)/C59)</f>
        <v>0.11864406779661</v>
      </c>
    </row>
    <row r="61" spans="1:5" x14ac:dyDescent="0.35">
      <c r="A61" s="4">
        <v>34639</v>
      </c>
      <c r="B61" s="2">
        <v>600</v>
      </c>
      <c r="C61" s="2">
        <v>660</v>
      </c>
      <c r="D61" s="5">
        <f>((B61-B60)/B60)</f>
        <v>0</v>
      </c>
      <c r="E61" s="5">
        <f>((C61-C60)/C60)</f>
        <v>0</v>
      </c>
    </row>
    <row r="62" spans="1:5" x14ac:dyDescent="0.35">
      <c r="A62" s="4">
        <v>34669</v>
      </c>
      <c r="B62" s="2">
        <v>600</v>
      </c>
      <c r="C62" s="2">
        <v>660</v>
      </c>
      <c r="D62" s="5">
        <f>((B62-B61)/B61)</f>
        <v>0</v>
      </c>
      <c r="E62" s="5">
        <f>((C62-C61)/C61)</f>
        <v>0</v>
      </c>
    </row>
    <row r="63" spans="1:5" x14ac:dyDescent="0.35">
      <c r="A63" s="4">
        <v>34700</v>
      </c>
      <c r="B63" s="2">
        <v>660</v>
      </c>
      <c r="C63" s="2">
        <v>720</v>
      </c>
      <c r="D63" s="5">
        <f>((B63-B62)/B62)</f>
        <v>0.1</v>
      </c>
      <c r="E63" s="5">
        <f>((C63-C62)/C62)</f>
        <v>0.0909090909090909</v>
      </c>
    </row>
    <row r="64" spans="1:5" x14ac:dyDescent="0.35">
      <c r="A64" s="4">
        <v>34731</v>
      </c>
      <c r="B64" s="2">
        <v>660</v>
      </c>
      <c r="C64" s="2">
        <v>720</v>
      </c>
      <c r="D64" s="5">
        <f>((B64-B63)/B63)</f>
        <v>0</v>
      </c>
      <c r="E64" s="5">
        <f>((C64-C63)/C63)</f>
        <v>0</v>
      </c>
    </row>
    <row r="65" spans="1:5" x14ac:dyDescent="0.35">
      <c r="A65" s="4">
        <v>34759</v>
      </c>
      <c r="B65" s="2">
        <v>735</v>
      </c>
      <c r="C65" s="2">
        <v>795</v>
      </c>
      <c r="D65" s="5">
        <f>((B65-B64)/B64)</f>
        <v>0.113636363636364</v>
      </c>
      <c r="E65" s="5">
        <f>((C65-C64)/C64)</f>
        <v>0.104166666666667</v>
      </c>
    </row>
    <row r="66" spans="1:5" x14ac:dyDescent="0.35">
      <c r="A66" s="4">
        <v>34790</v>
      </c>
      <c r="B66" s="2">
        <v>735</v>
      </c>
      <c r="C66" s="2">
        <v>795</v>
      </c>
      <c r="D66" s="5">
        <f>((B66-B65)/B65)</f>
        <v>0</v>
      </c>
      <c r="E66" s="5">
        <f>((C66-C65)/C65)</f>
        <v>0</v>
      </c>
    </row>
    <row r="67" spans="1:5" x14ac:dyDescent="0.35">
      <c r="A67" s="4">
        <v>34820</v>
      </c>
      <c r="B67" s="2">
        <v>735</v>
      </c>
      <c r="C67" s="2">
        <v>795</v>
      </c>
      <c r="D67" s="5">
        <f>((B67-B66)/B66)</f>
        <v>0</v>
      </c>
      <c r="E67" s="5">
        <f>((C67-C66)/C66)</f>
        <v>0</v>
      </c>
    </row>
    <row r="68" spans="1:5" x14ac:dyDescent="0.35">
      <c r="A68" s="4">
        <v>34851</v>
      </c>
      <c r="B68" s="2">
        <v>820</v>
      </c>
      <c r="C68" s="2">
        <v>880</v>
      </c>
      <c r="D68" s="5">
        <f>((B68-B67)/B67)</f>
        <v>0.115646258503401</v>
      </c>
      <c r="E68" s="5">
        <f>((C68-C67)/C67)</f>
        <v>0.106918238993711</v>
      </c>
    </row>
    <row r="69" spans="1:5" x14ac:dyDescent="0.35">
      <c r="A69" s="4">
        <v>34881</v>
      </c>
      <c r="B69" s="2">
        <v>820</v>
      </c>
      <c r="C69" s="2">
        <v>880</v>
      </c>
      <c r="D69" s="5">
        <f>((B69-B68)/B68)</f>
        <v>0</v>
      </c>
      <c r="E69" s="5">
        <f>((C69-C68)/C68)</f>
        <v>0</v>
      </c>
    </row>
    <row r="70" spans="1:5" x14ac:dyDescent="0.35">
      <c r="A70" s="4">
        <v>34912</v>
      </c>
      <c r="B70" s="2">
        <v>820</v>
      </c>
      <c r="C70" s="2">
        <v>880</v>
      </c>
      <c r="D70" s="5">
        <f>((B70-B69)/B69)</f>
        <v>0</v>
      </c>
      <c r="E70" s="5">
        <f>((C70-C69)/C69)</f>
        <v>0</v>
      </c>
    </row>
    <row r="71" spans="1:5" x14ac:dyDescent="0.35">
      <c r="A71" s="4">
        <v>34943</v>
      </c>
      <c r="B71" s="2">
        <v>820</v>
      </c>
      <c r="C71" s="2">
        <v>880</v>
      </c>
      <c r="D71" s="5">
        <f>((B71-B70)/B70)</f>
        <v>0</v>
      </c>
      <c r="E71" s="5">
        <f>((C71-C70)/C70)</f>
        <v>0</v>
      </c>
    </row>
    <row r="72" spans="1:5" x14ac:dyDescent="0.35">
      <c r="A72" s="4">
        <v>34973</v>
      </c>
      <c r="B72" s="2">
        <v>810</v>
      </c>
      <c r="C72" s="2">
        <v>880</v>
      </c>
      <c r="D72" s="5">
        <f>((B72-B71)/B71)</f>
        <v>-0.0121951219512195</v>
      </c>
      <c r="E72" s="5">
        <f>((C72-C71)/C71)</f>
        <v>0</v>
      </c>
    </row>
    <row r="73" spans="1:5" x14ac:dyDescent="0.35">
      <c r="A73" s="4">
        <v>35004</v>
      </c>
      <c r="B73" s="2">
        <v>790</v>
      </c>
      <c r="C73" s="2">
        <v>880</v>
      </c>
      <c r="D73" s="5">
        <f>((B73-B72)/B72)</f>
        <v>-0.0246913580246914</v>
      </c>
      <c r="E73" s="5">
        <f>((C73-C72)/C72)</f>
        <v>0</v>
      </c>
    </row>
    <row r="74" spans="1:5" x14ac:dyDescent="0.35">
      <c r="A74" s="4">
        <v>35034</v>
      </c>
      <c r="B74" s="2">
        <v>750</v>
      </c>
      <c r="C74" s="2">
        <v>860</v>
      </c>
      <c r="D74" s="5">
        <f>((B74-B73)/B73)</f>
        <v>-0.0506329113924051</v>
      </c>
      <c r="E74" s="5">
        <f>((C74-C73)/C73)</f>
        <v>-0.0227272727272727</v>
      </c>
    </row>
    <row r="75" spans="1:5" x14ac:dyDescent="0.35">
      <c r="A75" s="4">
        <v>35065</v>
      </c>
      <c r="B75" s="2">
        <v>650</v>
      </c>
      <c r="C75" s="2">
        <v>790</v>
      </c>
      <c r="D75" s="5">
        <f>((B75-B74)/B74)</f>
        <v>-0.133333333333333</v>
      </c>
      <c r="E75" s="5">
        <f>((C75-C74)/C74)</f>
        <v>-0.0813953488372093</v>
      </c>
    </row>
    <row r="76" spans="1:5" x14ac:dyDescent="0.35">
      <c r="A76" s="4">
        <v>35096</v>
      </c>
      <c r="B76" s="2">
        <v>460</v>
      </c>
      <c r="C76" s="2">
        <v>590</v>
      </c>
      <c r="D76" s="5">
        <f>((B76-B75)/B75)</f>
        <v>-0.292307692307692</v>
      </c>
      <c r="E76" s="5">
        <f>((C76-C75)/C75)</f>
        <v>-0.253164556962025</v>
      </c>
    </row>
    <row r="77" spans="1:5" x14ac:dyDescent="0.35">
      <c r="A77" s="4">
        <v>35125</v>
      </c>
      <c r="B77" s="2">
        <v>360</v>
      </c>
      <c r="C77" s="2">
        <v>480</v>
      </c>
      <c r="D77" s="5">
        <f>((B77-B76)/B76)</f>
        <v>-0.217391304347826</v>
      </c>
      <c r="E77" s="5">
        <f>((C77-C76)/C76)</f>
        <v>-0.186440677966102</v>
      </c>
    </row>
    <row r="78" spans="1:5" x14ac:dyDescent="0.35">
      <c r="A78" s="4">
        <v>35156</v>
      </c>
      <c r="B78" s="2">
        <v>330</v>
      </c>
      <c r="C78" s="2">
        <v>420</v>
      </c>
      <c r="D78" s="5">
        <f>((B78-B77)/B77)</f>
        <v>-0.0833333333333333</v>
      </c>
      <c r="E78" s="5">
        <f>((C78-C77)/C77)</f>
        <v>-0.125</v>
      </c>
    </row>
    <row r="79" spans="1:5" x14ac:dyDescent="0.35">
      <c r="A79" s="4">
        <v>35186</v>
      </c>
      <c r="B79" s="2">
        <v>330</v>
      </c>
      <c r="C79" s="2">
        <v>420</v>
      </c>
      <c r="D79" s="5">
        <f>((B79-B78)/B78)</f>
        <v>0</v>
      </c>
      <c r="E79" s="5">
        <f>((C79-C78)/C78)</f>
        <v>0</v>
      </c>
    </row>
    <row r="80" spans="1:5" x14ac:dyDescent="0.35">
      <c r="A80" s="4">
        <v>35217</v>
      </c>
      <c r="B80" s="2">
        <v>375</v>
      </c>
      <c r="C80" s="2">
        <v>470</v>
      </c>
      <c r="D80" s="5">
        <f>((B80-B79)/B79)</f>
        <v>0.136363636363636</v>
      </c>
      <c r="E80" s="5">
        <f>((C80-C79)/C79)</f>
        <v>0.119047619047619</v>
      </c>
    </row>
    <row r="81" spans="1:5" x14ac:dyDescent="0.35">
      <c r="A81" s="4">
        <v>35247</v>
      </c>
      <c r="B81" s="2">
        <v>400</v>
      </c>
      <c r="C81" s="2">
        <v>530</v>
      </c>
      <c r="D81" s="5">
        <f>((B81-B80)/B80)</f>
        <v>0.0666666666666667</v>
      </c>
      <c r="E81" s="5">
        <f>((C81-C80)/C80)</f>
        <v>0.127659574468085</v>
      </c>
    </row>
    <row r="82" spans="1:5" x14ac:dyDescent="0.35">
      <c r="A82" s="4">
        <v>35278</v>
      </c>
      <c r="B82" s="2">
        <v>410</v>
      </c>
      <c r="C82" s="2">
        <v>530</v>
      </c>
      <c r="D82" s="5">
        <f>((B82-B81)/B81)</f>
        <v>0.025</v>
      </c>
      <c r="E82" s="5">
        <f>((C82-C81)/C81)</f>
        <v>0</v>
      </c>
    </row>
    <row r="83" spans="1:5" x14ac:dyDescent="0.35">
      <c r="A83" s="4">
        <v>35309</v>
      </c>
      <c r="B83" s="2">
        <v>415</v>
      </c>
      <c r="C83" s="2">
        <v>530</v>
      </c>
      <c r="D83" s="5">
        <f>((B83-B82)/B82)</f>
        <v>0.0121951219512195</v>
      </c>
      <c r="E83" s="5">
        <f>((C83-C82)/C82)</f>
        <v>0</v>
      </c>
    </row>
    <row r="84" spans="1:5" x14ac:dyDescent="0.35">
      <c r="A84" s="4">
        <v>35339</v>
      </c>
      <c r="B84" s="2">
        <v>405</v>
      </c>
      <c r="C84" s="2">
        <v>530</v>
      </c>
      <c r="D84" s="5">
        <f>((B84-B83)/B83)</f>
        <v>-0.0240963855421687</v>
      </c>
      <c r="E84" s="5">
        <f>((C84-C83)/C83)</f>
        <v>0</v>
      </c>
    </row>
    <row r="85" spans="1:5" x14ac:dyDescent="0.35">
      <c r="A85" s="4">
        <v>35370</v>
      </c>
      <c r="B85" s="2">
        <v>400</v>
      </c>
      <c r="C85" s="2">
        <v>525</v>
      </c>
      <c r="D85" s="5">
        <f>((B85-B84)/B84)</f>
        <v>-0.0123456790123457</v>
      </c>
      <c r="E85" s="5">
        <f>((C85-C84)/C84)</f>
        <v>-0.00943396226415094</v>
      </c>
    </row>
    <row r="86" spans="1:5" x14ac:dyDescent="0.35">
      <c r="A86" s="4">
        <v>35400</v>
      </c>
      <c r="B86" s="2">
        <v>390</v>
      </c>
      <c r="C86" s="2">
        <v>520</v>
      </c>
      <c r="D86" s="5">
        <f>((B86-B85)/B85)</f>
        <v>-0.025</v>
      </c>
      <c r="E86" s="5">
        <f>((C86-C85)/C85)</f>
        <v>-0.00952380952380952</v>
      </c>
    </row>
    <row r="87" spans="1:5" x14ac:dyDescent="0.35">
      <c r="A87" s="4">
        <v>35431</v>
      </c>
      <c r="B87" s="2">
        <v>380</v>
      </c>
      <c r="C87" s="2">
        <v>515</v>
      </c>
      <c r="D87" s="5">
        <f>((B87-B86)/B86)</f>
        <v>-0.0256410256410256</v>
      </c>
      <c r="E87" s="5">
        <f>((C87-C86)/C86)</f>
        <v>-0.00961538461538462</v>
      </c>
    </row>
    <row r="88" spans="1:5" x14ac:dyDescent="0.35">
      <c r="A88" s="4">
        <v>35462</v>
      </c>
      <c r="B88" s="2">
        <v>370</v>
      </c>
      <c r="C88" s="2">
        <v>500</v>
      </c>
      <c r="D88" s="5">
        <f>((B88-B87)/B87)</f>
        <v>-0.0263157894736842</v>
      </c>
      <c r="E88" s="5">
        <f>((C88-C87)/C87)</f>
        <v>-0.029126213592233</v>
      </c>
    </row>
    <row r="89" spans="1:5" x14ac:dyDescent="0.35">
      <c r="A89" s="4">
        <v>35490</v>
      </c>
      <c r="B89" s="2">
        <v>370</v>
      </c>
      <c r="C89" s="2">
        <v>480</v>
      </c>
      <c r="D89" s="5">
        <f>((B89-B88)/B88)</f>
        <v>0</v>
      </c>
      <c r="E89" s="5">
        <f>((C89-C88)/C88)</f>
        <v>-0.04</v>
      </c>
    </row>
    <row r="90" spans="1:5" x14ac:dyDescent="0.35">
      <c r="A90" s="4">
        <v>35521</v>
      </c>
      <c r="B90" s="2">
        <v>370</v>
      </c>
      <c r="C90" s="2">
        <v>470</v>
      </c>
      <c r="D90" s="5">
        <f>((B90-B89)/B89)</f>
        <v>0</v>
      </c>
      <c r="E90" s="5">
        <f>((C90-C89)/C89)</f>
        <v>-0.0208333333333333</v>
      </c>
    </row>
    <row r="91" spans="1:5" x14ac:dyDescent="0.35">
      <c r="A91" s="4">
        <v>35551</v>
      </c>
      <c r="B91" s="2">
        <v>390</v>
      </c>
      <c r="C91" s="2">
        <v>500</v>
      </c>
      <c r="D91" s="5">
        <f>((B91-B90)/B90)</f>
        <v>0.0540540540540541</v>
      </c>
      <c r="E91" s="5">
        <f>((C91-C90)/C90)</f>
        <v>0.0638297872340425</v>
      </c>
    </row>
    <row r="92" spans="1:5" x14ac:dyDescent="0.35">
      <c r="A92" s="4">
        <v>35582</v>
      </c>
      <c r="B92" s="2">
        <v>415</v>
      </c>
      <c r="C92" s="2">
        <v>520</v>
      </c>
      <c r="D92" s="5">
        <f>((B92-B91)/B91)</f>
        <v>0.0641025641025641</v>
      </c>
      <c r="E92" s="5">
        <f>((C92-C91)/C91)</f>
        <v>0.04</v>
      </c>
    </row>
    <row r="93" spans="1:5" x14ac:dyDescent="0.35">
      <c r="A93" s="4">
        <v>35612</v>
      </c>
      <c r="B93" s="2">
        <v>435</v>
      </c>
      <c r="C93" s="2">
        <v>550</v>
      </c>
      <c r="D93" s="5">
        <f>((B93-B92)/B92)</f>
        <v>0.0481927710843374</v>
      </c>
      <c r="E93" s="5">
        <f>((C93-C92)/C92)</f>
        <v>0.0576923076923077</v>
      </c>
    </row>
    <row r="94" spans="1:5" x14ac:dyDescent="0.35">
      <c r="A94" s="4">
        <v>35643</v>
      </c>
      <c r="B94" s="2">
        <v>450</v>
      </c>
      <c r="C94" s="2">
        <v>560</v>
      </c>
      <c r="D94" s="5">
        <f>((B94-B93)/B93)</f>
        <v>0.0344827586206897</v>
      </c>
      <c r="E94" s="5">
        <f>((C94-C93)/C93)</f>
        <v>0.0181818181818182</v>
      </c>
    </row>
    <row r="95" spans="1:5" x14ac:dyDescent="0.35">
      <c r="A95" s="4">
        <v>35674</v>
      </c>
      <c r="B95" s="2">
        <v>450</v>
      </c>
      <c r="C95" s="2">
        <v>560</v>
      </c>
      <c r="D95" s="5">
        <f>((B95-B94)/B94)</f>
        <v>0</v>
      </c>
      <c r="E95" s="5">
        <f>((C95-C94)/C94)</f>
        <v>0</v>
      </c>
    </row>
    <row r="96" spans="1:5" x14ac:dyDescent="0.35">
      <c r="A96" s="4">
        <v>35704</v>
      </c>
      <c r="B96" s="2">
        <v>450</v>
      </c>
      <c r="C96" s="2">
        <v>560</v>
      </c>
      <c r="D96" s="5">
        <f>((B96-B95)/B95)</f>
        <v>0</v>
      </c>
      <c r="E96" s="5">
        <f>((C96-C95)/C95)</f>
        <v>0</v>
      </c>
    </row>
    <row r="97" spans="1:5" x14ac:dyDescent="0.35">
      <c r="A97" s="4">
        <v>35735</v>
      </c>
      <c r="B97" s="2">
        <v>450</v>
      </c>
      <c r="C97" s="2">
        <v>560</v>
      </c>
      <c r="D97" s="5">
        <f>((B97-B96)/B96)</f>
        <v>0</v>
      </c>
      <c r="E97" s="5">
        <f>((C97-C96)/C96)</f>
        <v>0</v>
      </c>
    </row>
    <row r="98" spans="1:5" x14ac:dyDescent="0.35">
      <c r="A98" s="4">
        <v>35765</v>
      </c>
      <c r="B98" s="2">
        <v>440</v>
      </c>
      <c r="C98" s="2">
        <v>540</v>
      </c>
      <c r="D98" s="5">
        <f>((B98-B97)/B97)</f>
        <v>-0.0222222222222222</v>
      </c>
      <c r="E98" s="5">
        <f>((C98-C97)/C97)</f>
        <v>-0.0357142857142857</v>
      </c>
    </row>
    <row r="99" spans="1:5" x14ac:dyDescent="0.35">
      <c r="A99" s="4">
        <v>35796</v>
      </c>
      <c r="B99" s="2">
        <v>420</v>
      </c>
      <c r="C99" s="2">
        <v>520</v>
      </c>
      <c r="D99" s="5">
        <f>((B99-B98)/B98)</f>
        <v>-0.0454545454545455</v>
      </c>
      <c r="E99" s="5">
        <f>((C99-C98)/C98)</f>
        <v>-0.037037037037037</v>
      </c>
    </row>
    <row r="100" spans="1:5" x14ac:dyDescent="0.35">
      <c r="A100" s="4">
        <v>35827</v>
      </c>
      <c r="B100" s="2">
        <v>410</v>
      </c>
      <c r="C100" s="2">
        <v>510</v>
      </c>
      <c r="D100" s="5">
        <f>((B100-B99)/B99)</f>
        <v>-0.0238095238095238</v>
      </c>
      <c r="E100" s="5">
        <f>((C100-C99)/C99)</f>
        <v>-0.0192307692307692</v>
      </c>
    </row>
    <row r="101" spans="1:5" x14ac:dyDescent="0.35">
      <c r="A101" s="4">
        <v>35855</v>
      </c>
      <c r="B101" s="2">
        <v>410</v>
      </c>
      <c r="C101" s="2">
        <v>510</v>
      </c>
      <c r="D101" s="5">
        <f>((B101-B100)/B100)</f>
        <v>0</v>
      </c>
      <c r="E101" s="5">
        <f>((C101-C100)/C100)</f>
        <v>0</v>
      </c>
    </row>
    <row r="102" spans="1:5" x14ac:dyDescent="0.35">
      <c r="A102" s="4">
        <v>35886</v>
      </c>
      <c r="B102" s="2">
        <v>410</v>
      </c>
      <c r="C102" s="2">
        <v>510</v>
      </c>
      <c r="D102" s="5">
        <f>((B102-B101)/B101)</f>
        <v>0</v>
      </c>
      <c r="E102" s="5">
        <f>((C102-C101)/C101)</f>
        <v>0</v>
      </c>
    </row>
    <row r="103" spans="1:5" x14ac:dyDescent="0.35">
      <c r="A103" s="4">
        <v>35916</v>
      </c>
      <c r="B103" s="2">
        <v>410</v>
      </c>
      <c r="C103" s="2">
        <v>510</v>
      </c>
      <c r="D103" s="5">
        <f>((B103-B102)/B102)</f>
        <v>0</v>
      </c>
      <c r="E103" s="5">
        <f>((C103-C102)/C102)</f>
        <v>0</v>
      </c>
    </row>
    <row r="104" spans="1:5" x14ac:dyDescent="0.35">
      <c r="A104" s="4">
        <v>35947</v>
      </c>
      <c r="B104" s="2">
        <v>410</v>
      </c>
      <c r="C104" s="2">
        <v>530</v>
      </c>
      <c r="D104" s="5">
        <f>((B104-B103)/B103)</f>
        <v>0</v>
      </c>
      <c r="E104" s="5">
        <f>((C104-C103)/C103)</f>
        <v>0.0392156862745098</v>
      </c>
    </row>
    <row r="105" spans="1:5" x14ac:dyDescent="0.35">
      <c r="A105" s="4">
        <v>35977</v>
      </c>
      <c r="B105" s="2">
        <v>410</v>
      </c>
      <c r="C105" s="2">
        <v>520</v>
      </c>
      <c r="D105" s="5">
        <f>((B105-B104)/B104)</f>
        <v>0</v>
      </c>
      <c r="E105" s="5">
        <f>((C105-C104)/C104)</f>
        <v>-0.0188679245283019</v>
      </c>
    </row>
    <row r="106" spans="1:5" x14ac:dyDescent="0.35">
      <c r="A106" s="4">
        <v>36008</v>
      </c>
      <c r="B106" s="2">
        <v>400</v>
      </c>
      <c r="C106" s="2">
        <v>495</v>
      </c>
      <c r="D106" s="5">
        <f>((B106-B105)/B105)</f>
        <v>-0.024390243902439</v>
      </c>
      <c r="E106" s="5">
        <f>((C106-C105)/C105)</f>
        <v>-0.0480769230769231</v>
      </c>
    </row>
    <row r="107" spans="1:5" x14ac:dyDescent="0.35">
      <c r="A107" s="4">
        <v>36039</v>
      </c>
      <c r="B107" s="2">
        <v>370</v>
      </c>
      <c r="C107" s="2">
        <v>460</v>
      </c>
      <c r="D107" s="5">
        <f>((B107-B106)/B106)</f>
        <v>-0.075</v>
      </c>
      <c r="E107" s="5">
        <f>((C107-C106)/C106)</f>
        <v>-0.0707070707070707</v>
      </c>
    </row>
    <row r="108" spans="1:5" x14ac:dyDescent="0.35">
      <c r="A108" s="4">
        <v>36069</v>
      </c>
      <c r="B108" s="2">
        <v>350</v>
      </c>
      <c r="C108" s="2">
        <v>450</v>
      </c>
      <c r="D108" s="5">
        <f>((B108-B107)/B107)</f>
        <v>-0.0540540540540541</v>
      </c>
      <c r="E108" s="5">
        <f>((C108-C107)/C107)</f>
        <v>-0.0217391304347826</v>
      </c>
    </row>
    <row r="109" spans="1:5" x14ac:dyDescent="0.35">
      <c r="A109" s="4">
        <v>36100</v>
      </c>
      <c r="B109" s="2">
        <v>350</v>
      </c>
      <c r="C109" s="2">
        <v>450</v>
      </c>
      <c r="D109" s="5">
        <f>((B109-B108)/B108)</f>
        <v>0</v>
      </c>
      <c r="E109" s="5">
        <f>((C109-C108)/C108)</f>
        <v>0</v>
      </c>
    </row>
    <row r="110" spans="1:5" x14ac:dyDescent="0.35">
      <c r="A110" s="4">
        <v>36130</v>
      </c>
      <c r="B110" s="2">
        <v>350</v>
      </c>
      <c r="C110" s="2">
        <v>450</v>
      </c>
      <c r="D110" s="5">
        <f>((B110-B109)/B109)</f>
        <v>0</v>
      </c>
      <c r="E110" s="5">
        <f>((C110-C109)/C109)</f>
        <v>0</v>
      </c>
    </row>
    <row r="111" spans="1:5" x14ac:dyDescent="0.35">
      <c r="A111" s="4">
        <v>36161</v>
      </c>
      <c r="B111" s="2">
        <v>350</v>
      </c>
      <c r="C111" s="2">
        <v>450</v>
      </c>
      <c r="D111" s="5">
        <f>((B111-B110)/B110)</f>
        <v>0</v>
      </c>
      <c r="E111" s="5">
        <f>((C111-C110)/C110)</f>
        <v>0</v>
      </c>
    </row>
    <row r="112" spans="1:5" x14ac:dyDescent="0.35">
      <c r="A112" s="4">
        <v>36192</v>
      </c>
      <c r="B112" s="2">
        <v>350</v>
      </c>
      <c r="C112" s="2">
        <v>450</v>
      </c>
      <c r="D112" s="5">
        <f>((B112-B111)/B111)</f>
        <v>0</v>
      </c>
      <c r="E112" s="5">
        <f>((C112-C111)/C111)</f>
        <v>0</v>
      </c>
    </row>
    <row r="113" spans="1:5" x14ac:dyDescent="0.35">
      <c r="A113" s="4">
        <v>36220</v>
      </c>
      <c r="B113" s="2">
        <v>360</v>
      </c>
      <c r="C113" s="2">
        <v>460</v>
      </c>
      <c r="D113" s="5">
        <f>((B113-B112)/B112)</f>
        <v>0.0285714285714286</v>
      </c>
      <c r="E113" s="5">
        <f>((C113-C112)/C112)</f>
        <v>0.0222222222222222</v>
      </c>
    </row>
    <row r="114" spans="1:5" x14ac:dyDescent="0.35">
      <c r="A114" s="4">
        <v>36251</v>
      </c>
      <c r="B114" s="2">
        <v>390</v>
      </c>
      <c r="C114" s="2">
        <v>465</v>
      </c>
      <c r="D114" s="5">
        <f>((B114-B113)/B113)</f>
        <v>0.0833333333333333</v>
      </c>
      <c r="E114" s="5">
        <f>((C114-C113)/C113)</f>
        <v>0.0108695652173913</v>
      </c>
    </row>
    <row r="115" spans="1:5" x14ac:dyDescent="0.35">
      <c r="A115" s="4">
        <v>36281</v>
      </c>
      <c r="B115" s="2">
        <v>410</v>
      </c>
      <c r="C115" s="2">
        <v>490</v>
      </c>
      <c r="D115" s="5">
        <f>((B115-B114)/B114)</f>
        <v>0.0512820512820513</v>
      </c>
      <c r="E115" s="5">
        <f>((C115-C114)/C114)</f>
        <v>0.0537634408602151</v>
      </c>
    </row>
    <row r="116" spans="1:5" x14ac:dyDescent="0.35">
      <c r="A116" s="4">
        <v>36312</v>
      </c>
      <c r="B116" s="2">
        <v>420</v>
      </c>
      <c r="C116" s="2">
        <v>510</v>
      </c>
      <c r="D116" s="5">
        <f>((B116-B115)/B115)</f>
        <v>0.024390243902439</v>
      </c>
      <c r="E116" s="5">
        <f>((C116-C115)/C115)</f>
        <v>0.0408163265306122</v>
      </c>
    </row>
    <row r="117" spans="1:5" x14ac:dyDescent="0.35">
      <c r="A117" s="4">
        <v>36342</v>
      </c>
      <c r="B117" s="2">
        <v>430</v>
      </c>
      <c r="C117" s="2">
        <v>520</v>
      </c>
      <c r="D117" s="5">
        <f>((B117-B116)/B116)</f>
        <v>0.0238095238095238</v>
      </c>
      <c r="E117" s="5">
        <f>((C117-C116)/C116)</f>
        <v>0.0196078431372549</v>
      </c>
    </row>
    <row r="118" spans="1:5" x14ac:dyDescent="0.35">
      <c r="A118" s="4">
        <v>36373</v>
      </c>
      <c r="B118" s="2">
        <v>430</v>
      </c>
      <c r="C118" s="2">
        <v>520</v>
      </c>
      <c r="D118" s="5">
        <f>((B118-B117)/B117)</f>
        <v>0</v>
      </c>
      <c r="E118" s="5">
        <f>((C118-C117)/C117)</f>
        <v>0</v>
      </c>
    </row>
    <row r="119" spans="1:5" x14ac:dyDescent="0.35">
      <c r="A119" s="4">
        <v>36404</v>
      </c>
      <c r="B119" s="2">
        <v>470</v>
      </c>
      <c r="C119" s="2">
        <v>560</v>
      </c>
      <c r="D119" s="5">
        <f>((B119-B118)/B118)</f>
        <v>0.0930232558139535</v>
      </c>
      <c r="E119" s="5">
        <f>((C119-C118)/C118)</f>
        <v>0.0769230769230769</v>
      </c>
    </row>
    <row r="120" spans="1:5" x14ac:dyDescent="0.35">
      <c r="A120" s="4">
        <v>36434</v>
      </c>
      <c r="B120" s="2">
        <v>470</v>
      </c>
      <c r="C120" s="2">
        <v>560</v>
      </c>
      <c r="D120" s="5">
        <f>((B120-B119)/B119)</f>
        <v>0</v>
      </c>
      <c r="E120" s="5">
        <f>((C120-C119)/C119)</f>
        <v>0</v>
      </c>
    </row>
    <row r="121" spans="1:5" x14ac:dyDescent="0.35">
      <c r="A121" s="4">
        <v>36465</v>
      </c>
      <c r="B121" s="2">
        <v>500</v>
      </c>
      <c r="C121" s="2">
        <v>590</v>
      </c>
      <c r="D121" s="5">
        <f>((B121-B120)/B120)</f>
        <v>0.0638297872340425</v>
      </c>
      <c r="E121" s="5">
        <f>((C121-C120)/C120)</f>
        <v>0.0535714285714286</v>
      </c>
    </row>
    <row r="122" spans="1:5" x14ac:dyDescent="0.35">
      <c r="A122" s="4">
        <v>36495</v>
      </c>
      <c r="B122" s="2">
        <v>500</v>
      </c>
      <c r="C122" s="2">
        <v>590</v>
      </c>
      <c r="D122" s="5">
        <f>((B122-B121)/B121)</f>
        <v>0</v>
      </c>
      <c r="E122" s="5">
        <f>((C122-C121)/C121)</f>
        <v>0</v>
      </c>
    </row>
    <row r="123" spans="1:5" x14ac:dyDescent="0.35">
      <c r="A123" s="4">
        <v>36526</v>
      </c>
      <c r="B123" s="2">
        <v>530</v>
      </c>
      <c r="C123" s="2">
        <v>620</v>
      </c>
      <c r="D123" s="5">
        <f>((B123-B122)/B122)</f>
        <v>0.06</v>
      </c>
      <c r="E123" s="5">
        <f>((C123-C122)/C122)</f>
        <v>0.0508474576271186</v>
      </c>
    </row>
    <row r="124" spans="1:5" x14ac:dyDescent="0.35">
      <c r="A124" s="4">
        <v>36557</v>
      </c>
      <c r="B124" s="2">
        <v>530</v>
      </c>
      <c r="C124" s="2">
        <v>620</v>
      </c>
      <c r="D124" s="5">
        <f>((B124-B123)/B123)</f>
        <v>0</v>
      </c>
      <c r="E124" s="5">
        <f>((C124-C123)/C123)</f>
        <v>0</v>
      </c>
    </row>
    <row r="125" spans="1:5" x14ac:dyDescent="0.35">
      <c r="A125" s="4">
        <v>36586</v>
      </c>
      <c r="B125" s="2">
        <v>540</v>
      </c>
      <c r="C125" s="2">
        <v>620</v>
      </c>
      <c r="D125" s="5">
        <f>((B125-B124)/B124)</f>
        <v>0.0188679245283019</v>
      </c>
      <c r="E125" s="5">
        <f>((C125-C124)/C124)</f>
        <v>0</v>
      </c>
    </row>
    <row r="126" spans="1:5" x14ac:dyDescent="0.35">
      <c r="A126" s="4">
        <v>36617</v>
      </c>
      <c r="B126" s="2">
        <v>580</v>
      </c>
      <c r="C126" s="2">
        <v>660</v>
      </c>
      <c r="D126" s="5">
        <f>((B126-B125)/B125)</f>
        <v>0.0740740740740741</v>
      </c>
      <c r="E126" s="5">
        <f>((C126-C125)/C125)</f>
        <v>0.0645161290322581</v>
      </c>
    </row>
    <row r="127" spans="1:5" x14ac:dyDescent="0.35">
      <c r="A127" s="4">
        <v>36647</v>
      </c>
      <c r="B127" s="2">
        <v>580</v>
      </c>
      <c r="C127" s="2">
        <v>660</v>
      </c>
      <c r="D127" s="5">
        <f>((B127-B126)/B126)</f>
        <v>0</v>
      </c>
      <c r="E127" s="5">
        <f>((C127-C126)/C126)</f>
        <v>0</v>
      </c>
    </row>
    <row r="128" spans="1:5" x14ac:dyDescent="0.35">
      <c r="A128" s="4">
        <v>36678</v>
      </c>
      <c r="B128" s="2">
        <v>580</v>
      </c>
      <c r="C128" s="2">
        <v>660</v>
      </c>
      <c r="D128" s="5">
        <f>((B128-B127)/B127)</f>
        <v>0</v>
      </c>
      <c r="E128" s="5">
        <f>((C128-C127)/C127)</f>
        <v>0</v>
      </c>
    </row>
    <row r="129" spans="1:5" x14ac:dyDescent="0.35">
      <c r="A129" s="4">
        <v>36708</v>
      </c>
      <c r="B129" s="2">
        <v>610</v>
      </c>
      <c r="C129" s="2">
        <v>690</v>
      </c>
      <c r="D129" s="5">
        <f>((B129-B128)/B128)</f>
        <v>0.0517241379310345</v>
      </c>
      <c r="E129" s="5">
        <f>((C129-C128)/C128)</f>
        <v>0.0454545454545455</v>
      </c>
    </row>
    <row r="130" spans="1:5" x14ac:dyDescent="0.35">
      <c r="A130" s="4">
        <v>36739</v>
      </c>
      <c r="B130" s="2">
        <v>610</v>
      </c>
      <c r="C130" s="2">
        <v>690</v>
      </c>
      <c r="D130" s="5">
        <f>((B130-B129)/B129)</f>
        <v>0</v>
      </c>
      <c r="E130" s="5">
        <f>((C130-C129)/C129)</f>
        <v>0</v>
      </c>
    </row>
    <row r="131" spans="1:5" x14ac:dyDescent="0.35">
      <c r="A131" s="4">
        <v>36770</v>
      </c>
      <c r="B131" s="2">
        <v>610</v>
      </c>
      <c r="C131" s="2">
        <v>690</v>
      </c>
      <c r="D131" s="5">
        <f>((B131-B130)/B130)</f>
        <v>0</v>
      </c>
      <c r="E131" s="5">
        <f>((C131-C130)/C130)</f>
        <v>0</v>
      </c>
    </row>
    <row r="132" spans="1:5" x14ac:dyDescent="0.35">
      <c r="A132" s="4">
        <v>36800</v>
      </c>
      <c r="B132" s="2">
        <v>610</v>
      </c>
      <c r="C132" s="2">
        <v>690</v>
      </c>
      <c r="D132" s="5">
        <f>((B132-B131)/B131)</f>
        <v>0</v>
      </c>
      <c r="E132" s="5">
        <f>((C132-C131)/C131)</f>
        <v>0</v>
      </c>
    </row>
    <row r="133" spans="1:5" x14ac:dyDescent="0.35">
      <c r="A133" s="4">
        <v>36831</v>
      </c>
      <c r="B133" s="2">
        <v>610</v>
      </c>
      <c r="C133" s="2">
        <v>690</v>
      </c>
      <c r="D133" s="5">
        <f>((B133-B132)/B132)</f>
        <v>0</v>
      </c>
      <c r="E133" s="5">
        <f>((C133-C132)/C132)</f>
        <v>0</v>
      </c>
    </row>
    <row r="134" spans="1:5" x14ac:dyDescent="0.35">
      <c r="A134" s="4">
        <v>36861</v>
      </c>
      <c r="B134" s="2">
        <v>600</v>
      </c>
      <c r="C134" s="2">
        <v>680</v>
      </c>
      <c r="D134" s="5">
        <f>((B134-B133)/B133)</f>
        <v>-0.0163934426229508</v>
      </c>
      <c r="E134" s="5">
        <f>((C134-C133)/C133)</f>
        <v>-0.0144927536231884</v>
      </c>
    </row>
    <row r="135" spans="1:5" x14ac:dyDescent="0.35">
      <c r="A135" s="4">
        <v>36892</v>
      </c>
      <c r="B135" s="2">
        <v>570</v>
      </c>
      <c r="C135" s="2">
        <v>660</v>
      </c>
      <c r="D135" s="5">
        <f>((B135-B134)/B134)</f>
        <v>-0.05</v>
      </c>
      <c r="E135" s="5">
        <f>((C135-C134)/C134)</f>
        <v>-0.0294117647058824</v>
      </c>
    </row>
    <row r="136" spans="1:5" x14ac:dyDescent="0.35">
      <c r="A136" s="4">
        <v>36923</v>
      </c>
      <c r="B136" s="2">
        <v>530</v>
      </c>
      <c r="C136" s="2">
        <v>630</v>
      </c>
      <c r="D136" s="5">
        <f>((B136-B135)/B135)</f>
        <v>-0.0701754385964912</v>
      </c>
      <c r="E136" s="5">
        <f>((C136-C135)/C135)</f>
        <v>-0.0454545454545455</v>
      </c>
    </row>
    <row r="137" spans="1:5" x14ac:dyDescent="0.35">
      <c r="A137" s="4">
        <v>36951</v>
      </c>
      <c r="B137" s="2">
        <v>490</v>
      </c>
      <c r="C137" s="2">
        <v>580</v>
      </c>
      <c r="D137" s="5">
        <f>((B137-B136)/B136)</f>
        <v>-0.0754716981132075</v>
      </c>
      <c r="E137" s="5">
        <f>((C137-C136)/C136)</f>
        <v>-0.0793650793650794</v>
      </c>
    </row>
    <row r="138" spans="1:5" x14ac:dyDescent="0.35">
      <c r="A138" s="4">
        <v>36982</v>
      </c>
      <c r="B138" s="2">
        <v>450</v>
      </c>
      <c r="C138" s="2">
        <v>530</v>
      </c>
      <c r="D138" s="5">
        <f>((B138-B137)/B137)</f>
        <v>-0.0816326530612245</v>
      </c>
      <c r="E138" s="5">
        <f>((C138-C137)/C137)</f>
        <v>-0.0862068965517241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dtagarop</dc:creator>
  <cp:lastModifiedBy>Yan Gao</cp:lastModifiedBy>
  <cp:lastPrinted>2001-09-14T14:56:01Z</cp:lastPrinted>
  <dcterms:created xsi:type="dcterms:W3CDTF">2001-06-18T18:20:46Z</dcterms:created>
  <dcterms:modified xsi:type="dcterms:W3CDTF">2025-11-11T05:23:34Z</dcterms:modified>
</cp:coreProperties>
</file>